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3545" windowHeight="6930" activeTab="0"/>
  </bookViews>
  <sheets>
    <sheet name="Asutuste tulud 2010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<sst xmlns="http://schemas.openxmlformats.org/spreadsheetml/2006/main" count="38" uniqueCount="38">
  <si>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Tulud haridusasutuste tegevusest</t>
  </si>
  <si>
    <t>Lasteaed</t>
  </si>
  <si>
    <t>Toitlustamine</t>
  </si>
  <si>
    <t>Gümnaasium</t>
  </si>
  <si>
    <t>Tulu koolitusteenustest</t>
  </si>
  <si>
    <t>Tasu töövihikute …</t>
  </si>
  <si>
    <t>Gümnaasium kokku</t>
  </si>
  <si>
    <t>Kohamaksumused</t>
  </si>
  <si>
    <t>3220 kokku</t>
  </si>
  <si>
    <t>Laekumised kultuuriasutuste tegevusest</t>
  </si>
  <si>
    <t>Muusikakool</t>
  </si>
  <si>
    <t>K.-N.raamatukogu</t>
  </si>
  <si>
    <t>Raamatukogu teenused</t>
  </si>
  <si>
    <t>Kultuurikeskus</t>
  </si>
  <si>
    <t>Karksi</t>
  </si>
  <si>
    <t>Lilli</t>
  </si>
  <si>
    <t>Tuhalaane</t>
  </si>
  <si>
    <t>Polli külamaja</t>
  </si>
  <si>
    <t>Noortekeskus</t>
  </si>
  <si>
    <t>3221 kokku</t>
  </si>
  <si>
    <t>Spordikool</t>
  </si>
  <si>
    <t>Hooldekodu</t>
  </si>
  <si>
    <t>Hooldekodu tulud</t>
  </si>
  <si>
    <t xml:space="preserve">Autoõpetus, rendid, spordirajatised </t>
  </si>
  <si>
    <t>KOKKU</t>
  </si>
  <si>
    <t xml:space="preserve">Toitlustamine, </t>
  </si>
  <si>
    <t>Kohatasu  110 last *9,59 €*11 kuud</t>
  </si>
  <si>
    <t>esitatud</t>
  </si>
  <si>
    <t>Asutuste tulud 2014</t>
  </si>
  <si>
    <t>korrig</t>
  </si>
  <si>
    <t>okt.13=101 last</t>
  </si>
  <si>
    <t xml:space="preserve">kool 73 €*25 last*12 kuud=              </t>
  </si>
  <si>
    <t xml:space="preserve">lasteaed 209 €*10 last*12 kuud =         </t>
  </si>
  <si>
    <r>
      <t xml:space="preserve">Tasu (36*19,17+19*16,3+11*4,15)*9   </t>
    </r>
    <r>
      <rPr>
        <b/>
        <i/>
        <sz val="10"/>
        <rFont val="Arial"/>
        <family val="2"/>
      </rPr>
      <t>okt 2013=38+17+13  õp=9500 €</t>
    </r>
  </si>
  <si>
    <t>I veerand oli 26 õpilast</t>
  </si>
  <si>
    <t>Spordikooli tulud 39 last*12,78 €*4 veerandit</t>
  </si>
  <si>
    <t>muud tulud</t>
  </si>
  <si>
    <t>Tabel 5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</si>
</sst>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_k_r_-;\-* #,##0\ _k_r_-;_-* &quot;-&quot;??\ _k_r_-;_-@_-"/>
    <numFmt numFmtId="165" formatCode="#,##0\ _k_r"/>
    <numFmt numFmtId="166" formatCode="[$-425]d\.\ mmmm\ yyyy&quot;. a.&quot;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3" applyNumberFormat="0" applyAlignment="0" applyProtection="0"/>
    <xf numFmtId="0" fontId="4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0" borderId="9" applyNumberForma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5" fontId="1" fillId="0" borderId="0" xfId="39" applyNumberFormat="1" applyFont="1" applyAlignment="1">
      <alignment/>
    </xf>
    <xf numFmtId="0" fontId="0" fillId="0" borderId="0" xfId="39" applyNumberFormat="1" applyFont="1" applyAlignment="1">
      <alignment/>
    </xf>
    <xf numFmtId="0" fontId="1" fillId="0" borderId="0" xfId="39" applyNumberFormat="1" applyFont="1" applyAlignment="1">
      <alignment/>
    </xf>
    <xf numFmtId="0" fontId="1" fillId="0" borderId="0" xfId="39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view="pageLayout" workbookViewId="0" topLeftCell="A1">
      <selection activeCell="F1" sqref="F1"/>
    </sheetView>
  </sheetViews>
  <sheetFormatPr defaultColWidth="9.140625" defaultRowHeight="12.75"/>
  <cols>
    <col min="1" max="1" width="8.28125" style="0" customWidth="1"/>
    <col min="2" max="2" width="33.8515625" style="0" customWidth="1"/>
    <col min="3" max="3" width="5.7109375" style="0" customWidth="1"/>
    <col min="4" max="4" width="2.140625" style="0" customWidth="1"/>
    <col min="5" max="5" width="11.140625" style="0" customWidth="1"/>
    <col min="6" max="6" width="10.28125" style="0" customWidth="1"/>
    <col min="7" max="7" width="9.57421875" style="0" customWidth="1"/>
    <col min="8" max="8" width="11.421875" style="0" customWidth="1"/>
  </cols>
  <sheetData>
    <row r="1" spans="4:6" ht="12.75">
      <c r="D1" s="15"/>
      <c r="F1" t="s">
        <v>37</v>
      </c>
    </row>
    <row r="2" ht="12.75">
      <c r="D2" s="15"/>
    </row>
    <row r="3" spans="2:6" ht="12.75">
      <c r="B3" s="1" t="s">
        <v>28</v>
      </c>
      <c r="C3" s="1"/>
      <c r="E3">
        <v>2014</v>
      </c>
      <c r="F3">
        <v>2014</v>
      </c>
    </row>
    <row r="4" spans="2:6" ht="12.75">
      <c r="B4" s="1"/>
      <c r="C4" s="1"/>
      <c r="D4" s="14"/>
      <c r="E4" s="14" t="s">
        <v>27</v>
      </c>
      <c r="F4" t="s">
        <v>29</v>
      </c>
    </row>
    <row r="5" spans="1:6" ht="12.75">
      <c r="A5">
        <v>3220</v>
      </c>
      <c r="B5" s="1" t="s">
        <v>0</v>
      </c>
      <c r="C5" s="1"/>
      <c r="D5" s="2"/>
      <c r="F5" s="15">
        <v>41584</v>
      </c>
    </row>
    <row r="6" spans="2:3" ht="12.75">
      <c r="B6" s="1" t="s">
        <v>1</v>
      </c>
      <c r="C6" s="1"/>
    </row>
    <row r="7" spans="1:7" ht="25.5">
      <c r="A7">
        <v>322020</v>
      </c>
      <c r="B7" t="s">
        <v>26</v>
      </c>
      <c r="E7">
        <v>11603</v>
      </c>
      <c r="F7">
        <v>11600</v>
      </c>
      <c r="G7" s="18" t="s">
        <v>30</v>
      </c>
    </row>
    <row r="8" spans="1:6" ht="12.75">
      <c r="A8">
        <v>322040</v>
      </c>
      <c r="B8" t="s">
        <v>25</v>
      </c>
      <c r="E8">
        <v>19700</v>
      </c>
      <c r="F8">
        <v>19700</v>
      </c>
    </row>
    <row r="9" spans="5:6" ht="12.75">
      <c r="E9">
        <f>SUM(E7:E8)</f>
        <v>31303</v>
      </c>
      <c r="F9">
        <f>SUM(F7:F8)</f>
        <v>31300</v>
      </c>
    </row>
    <row r="10" spans="2:3" ht="12.75">
      <c r="B10" s="1" t="s">
        <v>3</v>
      </c>
      <c r="C10" s="1"/>
    </row>
    <row r="11" spans="1:6" s="2" customFormat="1" ht="12.75">
      <c r="A11" s="2">
        <v>322000</v>
      </c>
      <c r="B11" s="2" t="s">
        <v>4</v>
      </c>
      <c r="E11" s="2">
        <v>2300</v>
      </c>
      <c r="F11" s="2">
        <v>2300</v>
      </c>
    </row>
    <row r="12" spans="1:6" ht="12.75">
      <c r="A12">
        <v>322030</v>
      </c>
      <c r="B12" s="2" t="s">
        <v>5</v>
      </c>
      <c r="C12" s="2"/>
      <c r="D12" s="2"/>
      <c r="E12" s="2">
        <v>1800</v>
      </c>
      <c r="F12" s="2">
        <v>1800</v>
      </c>
    </row>
    <row r="13" spans="1:6" ht="12.75">
      <c r="A13">
        <v>322040</v>
      </c>
      <c r="B13" t="s">
        <v>2</v>
      </c>
      <c r="D13" s="2"/>
      <c r="E13" s="2">
        <v>2000</v>
      </c>
      <c r="F13" s="2">
        <v>2000</v>
      </c>
    </row>
    <row r="14" spans="1:6" ht="12.75">
      <c r="A14">
        <v>322050</v>
      </c>
      <c r="B14" t="s">
        <v>23</v>
      </c>
      <c r="E14" s="2">
        <v>17000</v>
      </c>
      <c r="F14" s="2">
        <v>17000</v>
      </c>
    </row>
    <row r="15" spans="1:6" ht="12.75">
      <c r="A15">
        <v>322090</v>
      </c>
      <c r="B15" t="s">
        <v>36</v>
      </c>
      <c r="E15" s="2">
        <v>8000</v>
      </c>
      <c r="F15" s="2">
        <v>8000</v>
      </c>
    </row>
    <row r="16" spans="2:6" s="1" customFormat="1" ht="12.75">
      <c r="B16" s="1" t="s">
        <v>6</v>
      </c>
      <c r="E16" s="1">
        <f>SUM(E11:E15)</f>
        <v>31100</v>
      </c>
      <c r="F16" s="1">
        <f>SUM(F11:F15)</f>
        <v>31100</v>
      </c>
    </row>
    <row r="17" spans="2:3" ht="12.75">
      <c r="B17" s="10" t="s">
        <v>7</v>
      </c>
      <c r="C17" s="10"/>
    </row>
    <row r="18" spans="2:6" ht="12.75">
      <c r="B18" s="10" t="s">
        <v>31</v>
      </c>
      <c r="C18" s="10"/>
      <c r="E18">
        <v>21900</v>
      </c>
      <c r="F18">
        <v>21900</v>
      </c>
    </row>
    <row r="19" spans="1:6" ht="12.75">
      <c r="A19" s="4"/>
      <c r="B19" s="11" t="s">
        <v>32</v>
      </c>
      <c r="C19" s="16"/>
      <c r="E19">
        <v>25080</v>
      </c>
      <c r="F19">
        <v>25000</v>
      </c>
    </row>
    <row r="20" spans="2:6" ht="12.75">
      <c r="B20" s="3" t="s">
        <v>8</v>
      </c>
      <c r="C20" s="3"/>
      <c r="D20" s="8"/>
      <c r="E20" s="8">
        <f>E9+E16+E18+E19</f>
        <v>109383</v>
      </c>
      <c r="F20" s="8">
        <f>F9+F16+F18+F19</f>
        <v>109300</v>
      </c>
    </row>
    <row r="21" spans="2:3" ht="12.75">
      <c r="B21" s="3"/>
      <c r="C21" s="3"/>
    </row>
    <row r="22" spans="1:3" ht="12.75">
      <c r="A22">
        <v>3221</v>
      </c>
      <c r="B22" s="1" t="s">
        <v>9</v>
      </c>
      <c r="C22" s="1"/>
    </row>
    <row r="23" spans="2:3" ht="12.75">
      <c r="B23" s="1" t="s">
        <v>10</v>
      </c>
      <c r="C23" s="1"/>
    </row>
    <row r="24" spans="2:6" ht="25.5">
      <c r="B24" s="12" t="s">
        <v>33</v>
      </c>
      <c r="C24" s="12"/>
      <c r="D24" s="13"/>
      <c r="E24" s="12">
        <v>9561.42</v>
      </c>
      <c r="F24">
        <v>9500</v>
      </c>
    </row>
    <row r="25" spans="2:3" ht="12.75">
      <c r="B25" s="1" t="s">
        <v>11</v>
      </c>
      <c r="C25" s="1"/>
    </row>
    <row r="26" spans="1:6" ht="12.75">
      <c r="A26">
        <v>322100</v>
      </c>
      <c r="B26" s="3" t="s">
        <v>12</v>
      </c>
      <c r="C26" s="3"/>
      <c r="E26">
        <v>200</v>
      </c>
      <c r="F26">
        <v>200</v>
      </c>
    </row>
    <row r="27" spans="2:3" ht="12.75">
      <c r="B27" s="10"/>
      <c r="C27" s="10"/>
    </row>
    <row r="28" spans="1:6" ht="12.75">
      <c r="A28">
        <v>32210</v>
      </c>
      <c r="B28" s="3" t="s">
        <v>13</v>
      </c>
      <c r="C28" s="3"/>
      <c r="E28">
        <v>13000</v>
      </c>
      <c r="F28">
        <v>13000</v>
      </c>
    </row>
    <row r="29" spans="2:6" ht="12.75">
      <c r="B29" s="3" t="s">
        <v>14</v>
      </c>
      <c r="C29" s="3"/>
      <c r="E29">
        <v>300</v>
      </c>
      <c r="F29">
        <v>300</v>
      </c>
    </row>
    <row r="30" spans="2:6" ht="12.75">
      <c r="B30" s="3" t="s">
        <v>15</v>
      </c>
      <c r="C30" s="3"/>
      <c r="E30">
        <v>300</v>
      </c>
      <c r="F30">
        <v>300</v>
      </c>
    </row>
    <row r="31" spans="1:6" ht="12.75">
      <c r="A31">
        <v>32210</v>
      </c>
      <c r="B31" s="3" t="s">
        <v>16</v>
      </c>
      <c r="C31" s="3"/>
      <c r="E31">
        <v>200</v>
      </c>
      <c r="F31">
        <v>200</v>
      </c>
    </row>
    <row r="32" spans="1:6" ht="12.75">
      <c r="A32">
        <v>32210</v>
      </c>
      <c r="B32" s="3" t="s">
        <v>17</v>
      </c>
      <c r="C32" s="3"/>
      <c r="E32">
        <v>0</v>
      </c>
      <c r="F32">
        <v>0</v>
      </c>
    </row>
    <row r="33" spans="1:6" ht="12.75">
      <c r="A33" s="4"/>
      <c r="B33" s="5" t="s">
        <v>18</v>
      </c>
      <c r="C33" s="17"/>
      <c r="E33">
        <v>0</v>
      </c>
      <c r="F33">
        <v>0</v>
      </c>
    </row>
    <row r="34" spans="2:6" s="1" customFormat="1" ht="12.75">
      <c r="B34" s="1" t="s">
        <v>19</v>
      </c>
      <c r="D34" s="9"/>
      <c r="E34" s="9">
        <f>SUM(E24:E33)</f>
        <v>23561.42</v>
      </c>
      <c r="F34" s="9">
        <f>SUM(F24:F33)</f>
        <v>23500</v>
      </c>
    </row>
    <row r="36" spans="1:3" ht="12.75">
      <c r="A36">
        <v>3222</v>
      </c>
      <c r="B36" s="1" t="s">
        <v>20</v>
      </c>
      <c r="C36" s="1"/>
    </row>
    <row r="37" spans="2:7" ht="38.25">
      <c r="B37" s="10" t="s">
        <v>35</v>
      </c>
      <c r="C37" s="10"/>
      <c r="E37">
        <v>2000</v>
      </c>
      <c r="F37">
        <v>2000</v>
      </c>
      <c r="G37" s="18" t="s">
        <v>34</v>
      </c>
    </row>
    <row r="38" spans="1:3" ht="12.75">
      <c r="A38" s="4"/>
      <c r="B38" s="11"/>
      <c r="C38" s="16"/>
    </row>
    <row r="39" spans="4:6" s="1" customFormat="1" ht="12.75">
      <c r="D39" s="6"/>
      <c r="E39" s="6">
        <f>SUM(E37:E38)</f>
        <v>2000</v>
      </c>
      <c r="F39" s="6">
        <f>SUM(F37:F38)</f>
        <v>2000</v>
      </c>
    </row>
    <row r="40" spans="2:3" ht="12.75">
      <c r="B40" s="1" t="s">
        <v>21</v>
      </c>
      <c r="C40" s="1"/>
    </row>
    <row r="41" spans="1:6" s="1" customFormat="1" ht="12.75">
      <c r="A41" s="1">
        <v>322430</v>
      </c>
      <c r="B41" s="1" t="s">
        <v>22</v>
      </c>
      <c r="E41" s="1">
        <v>106000</v>
      </c>
      <c r="F41" s="1">
        <v>106000</v>
      </c>
    </row>
    <row r="43" spans="2:6" ht="12.75">
      <c r="B43" s="1" t="s">
        <v>24</v>
      </c>
      <c r="C43" s="1"/>
      <c r="D43" s="7"/>
      <c r="E43" s="7">
        <f>E20+E34+E39+E41</f>
        <v>240944.41999999998</v>
      </c>
      <c r="F43" s="7">
        <f>F20+F34+F39+F41</f>
        <v>240800</v>
      </c>
    </row>
    <row r="44" spans="2:5" ht="12.75">
      <c r="B44" s="1"/>
      <c r="C44" s="1"/>
      <c r="E44" s="13"/>
    </row>
    <row r="45" ht="12.75">
      <c r="B45" s="15">
        <v>41584</v>
      </c>
    </row>
  </sheetData>
  <sheetProtection/>
  <printOptions/>
  <pageMargins left="1.1811023622047245" right="0.5905511811023623" top="0.984251968503937" bottom="0.984251968503937" header="0" footer="0"/>
  <pageSetup horizontalDpi="600" verticalDpi="600" orientation="portrait" paperSize="9" r:id="rId1"/>
  <headerFooter alignWithMargins="0">
    <oddFooter>&amp;C27.11.2013 Lisa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Karksi 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Arvo Maling</dc:creator>
  <cp:keywords/>
  <dc:description/>
  <cp:lastModifiedBy>Tonis</cp:lastModifiedBy>
  <cp:lastPrinted>2013-11-26T11:17:50Z</cp:lastPrinted>
  <dcterms:created xsi:type="dcterms:W3CDTF">2009-11-17T11:10:17Z</dcterms:created>
  <dcterms:modified xsi:type="dcterms:W3CDTF">2013-11-29T12:30:50Z</dcterms:modified>
  <cp:category/>
  <cp:version/>
  <cp:contentType/>
  <cp:contentStatus/>
</cp:coreProperties>
</file>